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59" i="1"/>
  <c r="H25" i="1" l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<sst xmlns="http://schemas.openxmlformats.org/spreadsheetml/2006/main" count="60" uniqueCount="34">
  <si>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</si>
  <si>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</si>
  <si>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</si>
  <si>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</si>
  <si>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</si>
  <si>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</si>
  <si>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</si>
  <si>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</si>
  <si>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</si>
  <si>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</si>
  <si>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</si>
  <si>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</si>
  <si>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</si>
  <si>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</si>
  <si>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</si>
  <si>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</si>
  <si>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</si>
  <si>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</si>
  <si>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</si>
  <si>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</si>
  <si>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</si>
  <si>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</si>
  <si>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</si>
  <si>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</si>
  <si>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</si>
  <si>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</si>
  <si>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</si>
  <si>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</si>
  <si>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</si>
  <si>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</si>
  <si>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</si>
  <si>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08.02.2025.godine Dom zdravlja Požarevac nije izvršio plaćanje prema dobavljačima:</t>
  </si>
  <si>
    <t>Primljena i neutrošena participacija od 08.02.2025</t>
  </si>
  <si>
    <t xml:space="preserve">Dana: 08.02.2025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</si>
</sst>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45696</v>
      </c>
      <c r="H12" s="12">
        <v>486996.6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45696</v>
      </c>
      <c r="H13" s="1">
        <f>H14+H30-H38-H52</f>
        <v>122156.76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45696</v>
      </c>
      <c r="H14" s="2">
        <f>SUM(H15:H29)</f>
        <v>118886.56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</f>
        <v>1331.2299999999814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</f>
        <v>117555.33000000002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45696</v>
      </c>
      <c r="H30" s="2">
        <f>H31+H32+H33+H34+H36+H37+H35</f>
        <v>3518.0099999999948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45696</v>
      </c>
      <c r="H38" s="3">
        <f>SUM(H39:H51)</f>
        <v>247.81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247.81</f>
        <v>247.81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45696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45696</v>
      </c>
      <c r="H59" s="4">
        <f>609640.2+1897174.61-1897174.61-41352.97+18700.6-18700.6-385828.5+14561.19-14561.19+7128+78122.41+53154.67+44888.38+20607+2473781.77-2473781.77+19200-19200-20607-7128+50000-161198.92+119212.11+11800-13597.54</f>
        <v>364839.83999999997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486996.6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2025-02-10T07:17:33Z</dcterms:modified>
  <cp:category/>
  <cp:contentStatus/>
</cp:coreProperties>
</file>